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（免学杂费）" sheetId="6" r:id="rId1"/>
    <sheet name="附件2（国家助学金）" sheetId="5" r:id="rId2"/>
  </sheets>
  <calcPr calcId="144525"/>
</workbook>
</file>

<file path=xl/sharedStrings.xml><?xml version="1.0" encoding="utf-8"?>
<sst xmlns="http://schemas.openxmlformats.org/spreadsheetml/2006/main" count="47" uniqueCount="41">
  <si>
    <t>附件1</t>
  </si>
  <si>
    <t>永福县2024年秋季学期普通高中免学杂费补助资金分配表</t>
  </si>
  <si>
    <t>单位：元、人</t>
  </si>
  <si>
    <t>序号</t>
  </si>
  <si>
    <t>学校名称</t>
  </si>
  <si>
    <t>在校学生总人数</t>
  </si>
  <si>
    <t>2024秋季学期免学杂费人数</t>
  </si>
  <si>
    <t>2024年秋季学期免学杂费补助金额</t>
  </si>
  <si>
    <t>146号预留2024年秋季学期免学杂费补助资金（元）</t>
  </si>
  <si>
    <t>（桂财教〔2024〕35号）分配资金（元）</t>
  </si>
  <si>
    <t>补2021年—2023年免学杂费缺口资金（元）</t>
  </si>
  <si>
    <t>桂财教
146号、35号免学杂费结余资金（元）</t>
  </si>
  <si>
    <r>
      <rPr>
        <b/>
        <sz val="11"/>
        <rFont val="宋体"/>
        <charset val="134"/>
      </rPr>
      <t>脱贫户家庭学生免学杂费人数</t>
    </r>
    <r>
      <rPr>
        <b/>
        <sz val="10"/>
        <rFont val="宋体"/>
        <charset val="134"/>
      </rPr>
      <t>（2016年及以后脱贫户）</t>
    </r>
  </si>
  <si>
    <t>除脱贫户外免学杂费人数</t>
  </si>
  <si>
    <t>2014年、2015年脱贫户免学费人数</t>
  </si>
  <si>
    <t>免学杂费、免学费总人数</t>
  </si>
  <si>
    <t>2024年秋季学期免学杂费补助金额（元）</t>
  </si>
  <si>
    <t>2024年秋季学期免学费补助金额（元）</t>
  </si>
  <si>
    <t>2024年秋季学期应拨免学费和免学杂费补助总金额（元）</t>
  </si>
  <si>
    <t>永福中学</t>
  </si>
  <si>
    <t>永福二中</t>
  </si>
  <si>
    <t>合计</t>
  </si>
  <si>
    <t xml:space="preserve">   免学杂费补助标准:永福中学，900元/期·人；永福二中，700元/期·人。 免学费补助标准:永福中学，540元/期·人；永福二中，360元/期·人。</t>
  </si>
  <si>
    <t>附件2</t>
  </si>
  <si>
    <t>永福县2024年秋季学期普通高中国家助学金资金分配表</t>
  </si>
  <si>
    <t>在校生总数</t>
  </si>
  <si>
    <t>一等</t>
  </si>
  <si>
    <t>二等</t>
  </si>
  <si>
    <t>三等</t>
  </si>
  <si>
    <t>2024年秋季学期受助总人数（人）</t>
  </si>
  <si>
    <t>2024年秋季学期应拨助学金资助总金额（元）</t>
  </si>
  <si>
    <t>桂财教〔2023〕146号预留2024年秋季学期助学金金额（元）</t>
  </si>
  <si>
    <t>（桂财教〔2024〕35号）分配资金（县级配套）（元）</t>
  </si>
  <si>
    <t>桂财教
146号、35号（含县级配套）结余资金（元）</t>
  </si>
  <si>
    <t>一等人数（人）</t>
  </si>
  <si>
    <t>金额（元）</t>
  </si>
  <si>
    <t>二等人数（人）</t>
  </si>
  <si>
    <t>三等人数（人）</t>
  </si>
  <si>
    <t>永福县
第二中学</t>
  </si>
  <si>
    <t>总合计</t>
  </si>
  <si>
    <t>备注：补助标准:：一等1500元/期·人，二等1000元/期·人，三等500元/期·人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</si>
</sst>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O1" sqref="O$1:O$1048576"/>
    </sheetView>
  </sheetViews>
  <sheetFormatPr defaultColWidth="9" defaultRowHeight="14.25"/>
  <cols>
    <col min="1" max="1" width="4.875" style="1" customWidth="1"/>
    <col min="2" max="2" width="9.625" style="1" customWidth="1"/>
    <col min="3" max="3" width="6.625" style="1" customWidth="1"/>
    <col min="4" max="4" width="9.625" style="1" customWidth="1"/>
    <col min="5" max="5" width="7.625" style="1" customWidth="1"/>
    <col min="6" max="6" width="9.75" style="1" customWidth="1"/>
    <col min="7" max="7" width="7.375" style="1" customWidth="1"/>
    <col min="8" max="8" width="11.625" style="1" customWidth="1"/>
    <col min="9" max="9" width="11.25" style="1" customWidth="1"/>
    <col min="10" max="10" width="13.75" style="1" customWidth="1"/>
    <col min="11" max="12" width="12.125" style="1" customWidth="1"/>
    <col min="13" max="13" width="9.625" style="1" customWidth="1"/>
    <col min="14" max="14" width="11.5" style="1" customWidth="1"/>
    <col min="15" max="16384" width="9" style="1"/>
  </cols>
  <sheetData>
    <row r="1" spans="1:1">
      <c r="A1" s="1" t="s">
        <v>0</v>
      </c>
    </row>
    <row r="2" s="1" customFormat="1" ht="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7" customHeight="1" spans="1:14">
      <c r="A3" s="19"/>
      <c r="B3" s="19"/>
      <c r="C3" s="19"/>
      <c r="D3" s="19"/>
      <c r="E3" s="19"/>
      <c r="F3" s="19"/>
      <c r="G3" s="19"/>
      <c r="H3" s="19"/>
      <c r="I3" s="19"/>
      <c r="J3" s="19"/>
      <c r="K3" s="14" t="s">
        <v>2</v>
      </c>
      <c r="L3" s="14"/>
      <c r="M3" s="14"/>
      <c r="N3" s="14"/>
    </row>
    <row r="4" s="1" customFormat="1" ht="23" customHeight="1" spans="1:14">
      <c r="A4" s="9" t="s">
        <v>3</v>
      </c>
      <c r="B4" s="9" t="s">
        <v>4</v>
      </c>
      <c r="C4" s="7" t="s">
        <v>5</v>
      </c>
      <c r="D4" s="8" t="s">
        <v>6</v>
      </c>
      <c r="E4" s="8"/>
      <c r="F4" s="8"/>
      <c r="G4" s="8"/>
      <c r="H4" s="8" t="s">
        <v>7</v>
      </c>
      <c r="I4" s="8"/>
      <c r="J4" s="8"/>
      <c r="K4" s="8" t="s">
        <v>8</v>
      </c>
      <c r="L4" s="8" t="s">
        <v>9</v>
      </c>
      <c r="M4" s="23" t="s">
        <v>10</v>
      </c>
      <c r="N4" s="24" t="s">
        <v>11</v>
      </c>
    </row>
    <row r="5" s="1" customFormat="1" ht="84" customHeight="1" spans="1:14">
      <c r="A5" s="20"/>
      <c r="B5" s="9"/>
      <c r="C5" s="7"/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/>
      <c r="L5" s="8"/>
      <c r="M5" s="25"/>
      <c r="N5" s="26"/>
    </row>
    <row r="6" s="1" customFormat="1" ht="78" customHeight="1" spans="1:14">
      <c r="A6" s="16">
        <v>1</v>
      </c>
      <c r="B6" s="16" t="s">
        <v>19</v>
      </c>
      <c r="C6" s="21">
        <v>1864</v>
      </c>
      <c r="D6" s="12">
        <v>71</v>
      </c>
      <c r="E6" s="12">
        <v>184</v>
      </c>
      <c r="F6" s="12">
        <v>38</v>
      </c>
      <c r="G6" s="12">
        <v>293</v>
      </c>
      <c r="H6" s="12">
        <v>229500</v>
      </c>
      <c r="I6" s="12">
        <v>20520</v>
      </c>
      <c r="J6" s="12">
        <v>250020</v>
      </c>
      <c r="K6" s="16">
        <v>202600</v>
      </c>
      <c r="L6" s="16">
        <v>80000</v>
      </c>
      <c r="M6" s="26">
        <v>32580</v>
      </c>
      <c r="N6" s="26">
        <v>0</v>
      </c>
    </row>
    <row r="7" s="1" customFormat="1" ht="74" customHeight="1" spans="1:14">
      <c r="A7" s="16">
        <v>2</v>
      </c>
      <c r="B7" s="16" t="s">
        <v>20</v>
      </c>
      <c r="C7" s="21">
        <v>3180</v>
      </c>
      <c r="D7" s="12">
        <v>114</v>
      </c>
      <c r="E7" s="12">
        <v>332</v>
      </c>
      <c r="F7" s="12">
        <v>82</v>
      </c>
      <c r="G7" s="12">
        <v>528</v>
      </c>
      <c r="H7" s="12">
        <v>312200</v>
      </c>
      <c r="I7" s="12">
        <v>29520</v>
      </c>
      <c r="J7" s="12">
        <v>341720</v>
      </c>
      <c r="K7" s="16">
        <v>239500</v>
      </c>
      <c r="L7" s="16">
        <v>211600</v>
      </c>
      <c r="M7" s="26">
        <v>28080</v>
      </c>
      <c r="N7" s="26">
        <v>81300</v>
      </c>
    </row>
    <row r="8" s="1" customFormat="1" ht="26" customHeight="1" spans="1:15">
      <c r="A8" s="16" t="s">
        <v>21</v>
      </c>
      <c r="B8" s="16"/>
      <c r="C8" s="15">
        <f t="shared" ref="C8:N8" si="0">SUM(C6:C7)</f>
        <v>5044</v>
      </c>
      <c r="D8" s="16">
        <f t="shared" si="0"/>
        <v>185</v>
      </c>
      <c r="E8" s="16">
        <f t="shared" si="0"/>
        <v>516</v>
      </c>
      <c r="F8" s="16">
        <f t="shared" si="0"/>
        <v>120</v>
      </c>
      <c r="G8" s="16">
        <f t="shared" si="0"/>
        <v>821</v>
      </c>
      <c r="H8" s="16">
        <f t="shared" si="0"/>
        <v>541700</v>
      </c>
      <c r="I8" s="16">
        <f t="shared" si="0"/>
        <v>50040</v>
      </c>
      <c r="J8" s="16">
        <f t="shared" si="0"/>
        <v>591740</v>
      </c>
      <c r="K8" s="16">
        <f t="shared" si="0"/>
        <v>442100</v>
      </c>
      <c r="L8" s="16">
        <f t="shared" si="0"/>
        <v>291600</v>
      </c>
      <c r="M8" s="26">
        <f t="shared" si="0"/>
        <v>60660</v>
      </c>
      <c r="N8" s="26">
        <f t="shared" si="0"/>
        <v>81300</v>
      </c>
      <c r="O8" s="17"/>
    </row>
    <row r="9" s="1" customFormat="1" ht="18" customHeight="1" spans="1:14">
      <c r="A9" s="22" t="s">
        <v>22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13">
    <mergeCell ref="A2:N2"/>
    <mergeCell ref="K3:N3"/>
    <mergeCell ref="D4:G4"/>
    <mergeCell ref="H4:J4"/>
    <mergeCell ref="A8:B8"/>
    <mergeCell ref="A9:N9"/>
    <mergeCell ref="A4:A5"/>
    <mergeCell ref="B4:B5"/>
    <mergeCell ref="C4:C5"/>
    <mergeCell ref="K4:K5"/>
    <mergeCell ref="L4:L5"/>
    <mergeCell ref="M4:M5"/>
    <mergeCell ref="N4:N5"/>
  </mergeCells>
  <pageMargins left="0.55416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6" sqref="K6"/>
    </sheetView>
  </sheetViews>
  <sheetFormatPr defaultColWidth="9" defaultRowHeight="14.25"/>
  <cols>
    <col min="1" max="1" width="9.625" style="1" customWidth="1"/>
    <col min="2" max="2" width="7.125" style="1" customWidth="1"/>
    <col min="3" max="3" width="6.625" style="1" customWidth="1"/>
    <col min="4" max="4" width="9.625" style="1" customWidth="1"/>
    <col min="5" max="5" width="6.75" style="1" customWidth="1"/>
    <col min="6" max="6" width="9.75" style="1" customWidth="1"/>
    <col min="7" max="7" width="6" style="1" customWidth="1"/>
    <col min="8" max="8" width="10.75" style="1" customWidth="1"/>
    <col min="9" max="9" width="9.5" style="1" customWidth="1"/>
    <col min="10" max="10" width="10.75" style="1" customWidth="1"/>
    <col min="11" max="11" width="12" style="1" customWidth="1"/>
    <col min="12" max="13" width="11.5" style="1" customWidth="1"/>
    <col min="14" max="14" width="12.125" style="1" customWidth="1"/>
    <col min="15" max="15" width="9.5" style="1" customWidth="1"/>
    <col min="16" max="16384" width="9" style="1"/>
  </cols>
  <sheetData>
    <row r="1" ht="21" customHeight="1" spans="1:1">
      <c r="A1" s="2" t="s">
        <v>23</v>
      </c>
    </row>
    <row r="2" s="1" customFormat="1" ht="27" customHeight="1" spans="1:14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6" customHeight="1" spans="1:14">
      <c r="A3" s="4"/>
      <c r="B3" s="5"/>
      <c r="C3" s="6"/>
      <c r="D3" s="6"/>
      <c r="E3" s="6"/>
      <c r="F3" s="6"/>
      <c r="G3" s="6"/>
      <c r="H3" s="6"/>
      <c r="I3" s="4"/>
      <c r="J3" s="5"/>
      <c r="K3" s="5"/>
      <c r="L3" s="5"/>
      <c r="M3" s="14" t="s">
        <v>2</v>
      </c>
      <c r="N3" s="14"/>
    </row>
    <row r="4" s="1" customFormat="1" ht="22" customHeight="1" spans="1:14">
      <c r="A4" s="7" t="s">
        <v>4</v>
      </c>
      <c r="B4" s="8" t="s">
        <v>25</v>
      </c>
      <c r="C4" s="9" t="s">
        <v>26</v>
      </c>
      <c r="D4" s="9"/>
      <c r="E4" s="9" t="s">
        <v>27</v>
      </c>
      <c r="F4" s="9"/>
      <c r="G4" s="9" t="s">
        <v>28</v>
      </c>
      <c r="H4" s="9"/>
      <c r="I4" s="7" t="s">
        <v>29</v>
      </c>
      <c r="J4" s="8" t="s">
        <v>30</v>
      </c>
      <c r="K4" s="8" t="s">
        <v>31</v>
      </c>
      <c r="L4" s="8" t="s">
        <v>9</v>
      </c>
      <c r="M4" s="8" t="s">
        <v>32</v>
      </c>
      <c r="N4" s="15" t="s">
        <v>33</v>
      </c>
    </row>
    <row r="5" s="1" customFormat="1" ht="75" customHeight="1" spans="1:14">
      <c r="A5" s="7"/>
      <c r="B5" s="8"/>
      <c r="C5" s="7" t="s">
        <v>34</v>
      </c>
      <c r="D5" s="7" t="s">
        <v>35</v>
      </c>
      <c r="E5" s="7" t="s">
        <v>36</v>
      </c>
      <c r="F5" s="7" t="s">
        <v>35</v>
      </c>
      <c r="G5" s="7" t="s">
        <v>37</v>
      </c>
      <c r="H5" s="7" t="s">
        <v>35</v>
      </c>
      <c r="I5" s="7"/>
      <c r="J5" s="8"/>
      <c r="K5" s="8"/>
      <c r="L5" s="8"/>
      <c r="M5" s="8"/>
      <c r="N5" s="16"/>
    </row>
    <row r="6" s="1" customFormat="1" ht="66" customHeight="1" spans="1:15">
      <c r="A6" s="9" t="s">
        <v>19</v>
      </c>
      <c r="B6" s="10">
        <v>1864</v>
      </c>
      <c r="C6" s="11">
        <v>184</v>
      </c>
      <c r="D6" s="11">
        <v>276000</v>
      </c>
      <c r="E6" s="11">
        <v>154</v>
      </c>
      <c r="F6" s="11">
        <v>154000</v>
      </c>
      <c r="G6" s="11">
        <v>216</v>
      </c>
      <c r="H6" s="11">
        <v>108000</v>
      </c>
      <c r="I6" s="11">
        <v>554</v>
      </c>
      <c r="J6" s="11">
        <v>538000</v>
      </c>
      <c r="K6" s="8">
        <v>451500</v>
      </c>
      <c r="L6" s="9">
        <v>100000</v>
      </c>
      <c r="M6" s="9">
        <v>40000</v>
      </c>
      <c r="N6" s="16">
        <v>53500</v>
      </c>
      <c r="O6" s="17"/>
    </row>
    <row r="7" s="1" customFormat="1" ht="66" customHeight="1" spans="1:15">
      <c r="A7" s="8" t="s">
        <v>38</v>
      </c>
      <c r="B7" s="10">
        <v>3180</v>
      </c>
      <c r="C7" s="11">
        <v>332</v>
      </c>
      <c r="D7" s="11">
        <v>498000</v>
      </c>
      <c r="E7" s="12">
        <v>261</v>
      </c>
      <c r="F7" s="12">
        <v>261000</v>
      </c>
      <c r="G7" s="11">
        <v>340</v>
      </c>
      <c r="H7" s="11">
        <v>170000</v>
      </c>
      <c r="I7" s="11">
        <v>933</v>
      </c>
      <c r="J7" s="11">
        <v>929000</v>
      </c>
      <c r="K7" s="8">
        <v>364500</v>
      </c>
      <c r="L7" s="9">
        <v>467900</v>
      </c>
      <c r="M7" s="9">
        <v>277500</v>
      </c>
      <c r="N7" s="16">
        <v>180900</v>
      </c>
      <c r="O7" s="17"/>
    </row>
    <row r="8" s="1" customFormat="1" ht="65" customHeight="1" spans="1:15">
      <c r="A8" s="9" t="s">
        <v>39</v>
      </c>
      <c r="B8" s="8">
        <f t="shared" ref="B8:N8" si="0">SUM(B6:B7)</f>
        <v>5044</v>
      </c>
      <c r="C8" s="8">
        <f t="shared" si="0"/>
        <v>516</v>
      </c>
      <c r="D8" s="8">
        <f t="shared" si="0"/>
        <v>774000</v>
      </c>
      <c r="E8" s="8">
        <f t="shared" si="0"/>
        <v>415</v>
      </c>
      <c r="F8" s="8">
        <f t="shared" si="0"/>
        <v>415000</v>
      </c>
      <c r="G8" s="8">
        <f t="shared" si="0"/>
        <v>556</v>
      </c>
      <c r="H8" s="8">
        <f t="shared" si="0"/>
        <v>278000</v>
      </c>
      <c r="I8" s="9">
        <f t="shared" si="0"/>
        <v>1487</v>
      </c>
      <c r="J8" s="9">
        <f t="shared" si="0"/>
        <v>1467000</v>
      </c>
      <c r="K8" s="8">
        <f t="shared" si="0"/>
        <v>816000</v>
      </c>
      <c r="L8" s="9">
        <f t="shared" si="0"/>
        <v>567900</v>
      </c>
      <c r="M8" s="9">
        <f t="shared" si="0"/>
        <v>317500</v>
      </c>
      <c r="N8" s="16">
        <f t="shared" si="0"/>
        <v>234400</v>
      </c>
      <c r="O8" s="18"/>
    </row>
    <row r="9" s="1" customFormat="1" ht="45" customHeight="1" spans="1:14">
      <c r="A9" s="13" t="s">
        <v>40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14">
    <mergeCell ref="A2:N2"/>
    <mergeCell ref="M3:N3"/>
    <mergeCell ref="C4:D4"/>
    <mergeCell ref="E4:F4"/>
    <mergeCell ref="G4:H4"/>
    <mergeCell ref="A9:N9"/>
    <mergeCell ref="A4:A5"/>
    <mergeCell ref="B4:B5"/>
    <mergeCell ref="I4:I5"/>
    <mergeCell ref="J4:J5"/>
    <mergeCell ref="K4:K5"/>
    <mergeCell ref="L4:L5"/>
    <mergeCell ref="M4:M5"/>
    <mergeCell ref="N4:N5"/>
  </mergeCell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附件1（免学杂费）</vt:lpstr>
      <vt:lpstr>附件2（国家助学金）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2024-11-20T02:22:37Z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68B1DAB45FBC447BBD9D59EB20A5E693_12</vt:lpwstr>
  </property>
</Properties>
</file>