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<sst xmlns="http://schemas.openxmlformats.org/spreadsheetml/2006/main" count="65" uniqueCount="58">
  <si>
    <t>永福县电子商务进农村综合示范项目推进情况月报表（12月份）</t>
  </si>
  <si>
    <t>填报单位：永福县创建国家电商示范县领导小组办公室                                       时间：2021年12月30日</t>
  </si>
  <si>
    <t>序号</t>
  </si>
  <si>
    <t>建设项目</t>
  </si>
  <si>
    <t>建设与补贴内容</t>
  </si>
  <si>
    <t>承建企业</t>
  </si>
  <si>
    <t>合同
金额
（万元）</t>
  </si>
  <si>
    <t>已拨付
金额
（万元）</t>
  </si>
  <si>
    <t>完成时限</t>
  </si>
  <si>
    <t>建设进度（%）</t>
  </si>
  <si>
    <t>承办单位责任人</t>
  </si>
  <si>
    <t>永福县电子商务进农村示范县物流供应链、品牌培育、人才培训体系建设项目（830万元）</t>
  </si>
  <si>
    <t>三级物流配送体系建设和运营</t>
  </si>
  <si>
    <t>县级物流配送中心、仓储场地和配套设施、分拣和初加工区域。</t>
  </si>
  <si>
    <t>广西文化产业集团有限公司</t>
  </si>
  <si>
    <t>2023年7月</t>
  </si>
  <si>
    <t>根据新意向入驻企业重新规划场地，并持续运营统一配送、直供直销等业务。完成度80%。</t>
  </si>
  <si>
    <t>唐国喆</t>
  </si>
  <si>
    <t>农产品供应链服务体系</t>
  </si>
  <si>
    <t>农产品溯源服务体系建设、农产品检测服务体系建设。</t>
  </si>
  <si>
    <t>对入驻企业、政府监管员进行全方位培训，培训内容包括：系统操作、二维码相关人运用等，进行5场</t>
  </si>
  <si>
    <t>农产品品牌培育推广和营销体系</t>
  </si>
  <si>
    <t>对永福特色农产品和工艺品进行品牌化建设,促进农产品标准化。突出网络品牌的可传播口碑式营销的重点，打造整齐划一的全网络全渠道销售体系基础。打造农产品品牌扶贫馆，部署扶贫终端，拓展农产品上行渠道，助力精准扶贫。举办展销活动，助力农产品上行。</t>
  </si>
  <si>
    <t>完成撰写品牌策划与市场推广方案1份上报永福县工信和商贸局。在县级电商公共服务中心微信公众号发布推文6条；县融媒体中心发布动态新闻3次；在省级以上或国内知名媒体发布永福县农产品品牌推广宣传新闻稿4次。典型宣传报告1份。
完成推动“名特优新”、“三品一标”农产品上网营销，在线上进行主题活动策划并执行5次。
完成撰写媒体策略宣传方案1份，撰写相关新闻稿件，并发布在省级以上媒体4次；
完成进行2021年、2022年罗汉果、沙糖桔市场数据监测数据报告，共计2份。
完成度：90%</t>
  </si>
  <si>
    <t>农村电子商务人才培训体系建设项目</t>
  </si>
  <si>
    <t>课程体系与师资力量建设、对全县涉及电子商务公共管理机构、电商企业、传统企业等管理者，以及电商创业人员，网店经营人员，进行全方位培训。</t>
  </si>
  <si>
    <t>培训直播带货实操、微信营销等课程，共培训84人次，合计培训3054人次，完成度100%。</t>
  </si>
  <si>
    <t>永福县电子商务进农村电子商务公共服务中心建设项目（225万元）</t>
  </si>
  <si>
    <t>建成县级电子商务公共服务中心（基础设施）</t>
  </si>
  <si>
    <t>场地布置（不含土地购置费用、场地租金）、软硬件设备投资。</t>
  </si>
  <si>
    <t>广西蓝鹏信息科技有限公司</t>
  </si>
  <si>
    <t>2022年12月</t>
  </si>
  <si>
    <t>1.与永福县创建国家电商示范县领导小组、县工信和商贸局、县农产农村局、县乡村振兴局、县供销社、邮政永福分公司等单位联合承办首届永福农产品电商节；
2.开展沙糖桔销售对接暨创业沙龙会；
3.邀请政府领导参观永福O2O展馆、大数据中心、孵化中心、公共云仓等电商产业园功能区；
4.持续招募全县从业人员、大学生、自媒体从业者、机关和企事业单位干部职工参加短视频直播实战培训班，完成度95%</t>
  </si>
  <si>
    <t>周万连</t>
  </si>
  <si>
    <t>永福县电子商务进农村乡（镇）村电子商务服务体系和站点运营建设项目（320万元）</t>
  </si>
  <si>
    <t>建成9个乡（镇）级、58个村级电子商务服务站点（基础设施）</t>
  </si>
  <si>
    <t>每个乡（镇）、村建立的服务站场地布置（不含土地购置费用）、软硬件设备投资。</t>
  </si>
  <si>
    <t>1.在喇嗒村开展“云端圩日”活动，大力推广电子商务进农村示范县项目；
2.统计2021年永福县电商服务站点物流上下行包裹数量；
3.采集各站点2021年电子台账；
4.有效指导电商服务站点运营状态；提供电商服务，逐步发挥电商服务站点与物流服务站点相结合作用，完成度95%</t>
  </si>
  <si>
    <t>永福县电商标准化产品智慧供应链“永福电商公共云仓”项目</t>
  </si>
  <si>
    <t>建设永福电商公共云仓</t>
  </si>
  <si>
    <t>永福电商公共云仓、电商公共云仓建设、设备投资</t>
  </si>
  <si>
    <t>2023年6月</t>
  </si>
  <si>
    <t>1.建设“永福电商公共云仓”智慧供应链体系以及配套设施设备，对外开放服务；
2.引入有经验的电商供应链服务团队；
3.将“永福电商公共云仓"数据智能对接永福县域数据中心；
4.升级完善乡镇级和村级电子商务服务体系；
5.按照实时采集数据分析对站点通过合并、取消及增设等手段达到服务站点合理化运营，
6.保障电商服务站点能持续提供电商服务，形成可持续发展的电商服务站点运营模式，完成度90%</t>
  </si>
  <si>
    <t>永福县县域电商数据中心建设项目（80万元）</t>
  </si>
  <si>
    <t>电商数据中心建设</t>
  </si>
  <si>
    <t>建设县域产业数据库、实现电商数据智能对接国家商务部业务系统统一平台</t>
  </si>
  <si>
    <t>广西数云科技有限公司</t>
  </si>
  <si>
    <t>系统平台建设期1年，至2021年4月</t>
  </si>
  <si>
    <t xml:space="preserve">
1.维护数据中心系统，保证数据中心系统各个板块功能正常运行。
2.开展数据中心系统日常运营工作，数据采集、更新和录入，包括采集电商企业和合作社的基本信息数据，更新站点每月的台账和物流数据，更新培训数据和数据中心门户网站新闻资讯。
3.完成数据中心系统升级改造开发，测试新版数据中心，并正式上线使用。完成度95%。</t>
  </si>
  <si>
    <t>黎高翔</t>
  </si>
  <si>
    <t>永福长寿之乡砂糖橘线上线下融合促销推广活动服务采购</t>
  </si>
  <si>
    <t>永福县沙糖桔线上线下融合直播带货节</t>
  </si>
  <si>
    <t>以永福县沙糖桔销售季为依托，开展永福沙糖桔线上线下融合直播带货节；解决乡村种植户、合作社、脱贫户农产品销售难题</t>
  </si>
  <si>
    <t>2022年3月31日前完成</t>
  </si>
  <si>
    <t>1.组织砂糖橘网红主播带货对接会
2.打造网红乡村采摘生态游线路，助推砂糖橘销售
3.开展“电商助农、桔香万里、大美永福”线上线下推广活动，完成度100%</t>
  </si>
  <si>
    <t>拨付率</t>
  </si>
  <si>
    <t>总体进度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</si>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</sst>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0_ "/>
    <numFmt numFmtId="177" formatCode="0.00_ "/>
  </numFmts>
  <fonts count="29">
    <font>
      <sz val="11"/>
      <color theme="1"/>
      <name val="宋体"/>
      <charset val="134"/>
      <scheme val="minor"/>
    </font>
    <font>
      <sz val="18"/>
      <name val="黑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0" borderId="8" applyNumberFormat="0" applyAlignment="0" applyProtection="0">
      <alignment vertical="center"/>
    </xf>
    <xf numFmtId="0" fontId="26" fillId="10" borderId="7" applyNumberFormat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49" fontId="6" fillId="0" borderId="1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0" fontId="9" fillId="0" borderId="1" xfId="11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I5" sqref="I5"/>
    </sheetView>
  </sheetViews>
  <sheetFormatPr defaultColWidth="9" defaultRowHeight="13.5"/>
  <cols>
    <col min="1" max="1" width="5.75833333333333" customWidth="1"/>
    <col min="2" max="3" width="11.625" customWidth="1"/>
    <col min="4" max="4" width="22.625" customWidth="1"/>
    <col min="5" max="5" width="12.625" customWidth="1"/>
    <col min="6" max="6" width="10.125" customWidth="1"/>
    <col min="7" max="7" width="13.375" customWidth="1"/>
    <col min="8" max="8" width="9.375" customWidth="1"/>
    <col min="9" max="9" width="40.375" style="1" customWidth="1"/>
    <col min="10" max="10" width="7.375" customWidth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44"/>
    </row>
    <row r="2" ht="22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2"/>
    </row>
    <row r="3" ht="56" customHeight="1" spans="1:11">
      <c r="A3" s="4" t="s">
        <v>2</v>
      </c>
      <c r="B3" s="5" t="s">
        <v>3</v>
      </c>
      <c r="C3" s="4"/>
      <c r="D3" s="5" t="s">
        <v>4</v>
      </c>
      <c r="E3" s="5" t="s">
        <v>5</v>
      </c>
      <c r="F3" s="5" t="s">
        <v>6</v>
      </c>
      <c r="G3" s="6" t="s">
        <v>7</v>
      </c>
      <c r="H3" s="7" t="s">
        <v>8</v>
      </c>
      <c r="I3" s="7" t="s">
        <v>9</v>
      </c>
      <c r="J3" s="6" t="s">
        <v>10</v>
      </c>
      <c r="K3" s="45"/>
    </row>
    <row r="4" ht="58" customHeight="1" spans="1:11">
      <c r="A4" s="8">
        <v>1</v>
      </c>
      <c r="B4" s="9" t="s">
        <v>11</v>
      </c>
      <c r="C4" s="10" t="s">
        <v>12</v>
      </c>
      <c r="D4" s="10" t="s">
        <v>13</v>
      </c>
      <c r="E4" s="9" t="s">
        <v>14</v>
      </c>
      <c r="F4" s="11">
        <v>828.96</v>
      </c>
      <c r="G4" s="12">
        <v>580.272</v>
      </c>
      <c r="H4" s="13" t="s">
        <v>15</v>
      </c>
      <c r="I4" s="46" t="s">
        <v>16</v>
      </c>
      <c r="J4" s="47" t="s">
        <v>17</v>
      </c>
      <c r="K4" s="48"/>
    </row>
    <row r="5" ht="59" customHeight="1" spans="1:11">
      <c r="A5" s="8"/>
      <c r="B5" s="9"/>
      <c r="C5" s="10" t="s">
        <v>18</v>
      </c>
      <c r="D5" s="10" t="s">
        <v>19</v>
      </c>
      <c r="E5" s="9"/>
      <c r="F5" s="11"/>
      <c r="G5" s="14"/>
      <c r="H5" s="15"/>
      <c r="I5" s="46" t="s">
        <v>20</v>
      </c>
      <c r="J5" s="8"/>
      <c r="K5" s="48"/>
    </row>
    <row r="6" ht="177" customHeight="1" spans="1:11">
      <c r="A6" s="8"/>
      <c r="B6" s="9"/>
      <c r="C6" s="10" t="s">
        <v>21</v>
      </c>
      <c r="D6" s="10" t="s">
        <v>22</v>
      </c>
      <c r="E6" s="9"/>
      <c r="F6" s="11"/>
      <c r="G6" s="14"/>
      <c r="H6" s="15"/>
      <c r="I6" s="46" t="s">
        <v>23</v>
      </c>
      <c r="J6" s="8"/>
      <c r="K6" s="48"/>
    </row>
    <row r="7" ht="87" customHeight="1" spans="1:11">
      <c r="A7" s="8"/>
      <c r="B7" s="9"/>
      <c r="C7" s="10" t="s">
        <v>24</v>
      </c>
      <c r="D7" s="10" t="s">
        <v>25</v>
      </c>
      <c r="E7" s="9"/>
      <c r="F7" s="11"/>
      <c r="G7" s="14"/>
      <c r="H7" s="16"/>
      <c r="I7" s="49" t="s">
        <v>26</v>
      </c>
      <c r="J7" s="8"/>
      <c r="K7" s="48"/>
    </row>
    <row r="8" ht="30" customHeight="1" spans="1:11">
      <c r="A8" s="8">
        <v>2</v>
      </c>
      <c r="B8" s="9" t="s">
        <v>27</v>
      </c>
      <c r="C8" s="17" t="s">
        <v>28</v>
      </c>
      <c r="D8" s="17" t="s">
        <v>29</v>
      </c>
      <c r="E8" s="17" t="s">
        <v>30</v>
      </c>
      <c r="F8" s="18">
        <v>224.8656</v>
      </c>
      <c r="G8" s="19">
        <v>157.4059</v>
      </c>
      <c r="H8" s="13" t="s">
        <v>31</v>
      </c>
      <c r="I8" s="50" t="s">
        <v>32</v>
      </c>
      <c r="J8" s="51" t="s">
        <v>33</v>
      </c>
      <c r="K8" s="48"/>
    </row>
    <row r="9" ht="14" customHeight="1" spans="1:11">
      <c r="A9" s="8"/>
      <c r="B9" s="9"/>
      <c r="C9" s="20"/>
      <c r="D9" s="20"/>
      <c r="E9" s="20"/>
      <c r="F9" s="21"/>
      <c r="G9" s="22"/>
      <c r="H9" s="15"/>
      <c r="I9" s="52"/>
      <c r="J9" s="53"/>
      <c r="K9" s="48"/>
    </row>
    <row r="10" ht="22" customHeight="1" spans="1:11">
      <c r="A10" s="8"/>
      <c r="B10" s="9"/>
      <c r="C10" s="20"/>
      <c r="D10" s="20"/>
      <c r="E10" s="20"/>
      <c r="F10" s="21"/>
      <c r="G10" s="22"/>
      <c r="H10" s="15"/>
      <c r="I10" s="52"/>
      <c r="J10" s="53"/>
      <c r="K10" s="48"/>
    </row>
    <row r="11" ht="22" customHeight="1" spans="1:11">
      <c r="A11" s="8"/>
      <c r="B11" s="9"/>
      <c r="C11" s="20"/>
      <c r="D11" s="20"/>
      <c r="E11" s="20"/>
      <c r="F11" s="21"/>
      <c r="G11" s="22"/>
      <c r="H11" s="15"/>
      <c r="I11" s="52"/>
      <c r="J11" s="53"/>
      <c r="K11" s="48"/>
    </row>
    <row r="12" spans="1:11">
      <c r="A12" s="8"/>
      <c r="B12" s="9"/>
      <c r="C12" s="20"/>
      <c r="D12" s="20"/>
      <c r="E12" s="20"/>
      <c r="F12" s="21"/>
      <c r="G12" s="22"/>
      <c r="H12" s="15"/>
      <c r="I12" s="52"/>
      <c r="J12" s="53"/>
      <c r="K12" s="48"/>
    </row>
    <row r="13" ht="19" customHeight="1" spans="1:11">
      <c r="A13" s="8"/>
      <c r="B13" s="9"/>
      <c r="C13" s="20"/>
      <c r="D13" s="20"/>
      <c r="E13" s="20"/>
      <c r="F13" s="21"/>
      <c r="G13" s="22"/>
      <c r="H13" s="15"/>
      <c r="I13" s="52"/>
      <c r="J13" s="53"/>
      <c r="K13" s="48"/>
    </row>
    <row r="14" ht="6" hidden="1" customHeight="1" spans="1:11">
      <c r="A14" s="8"/>
      <c r="B14" s="9"/>
      <c r="C14" s="20"/>
      <c r="D14" s="20"/>
      <c r="E14" s="20"/>
      <c r="F14" s="21"/>
      <c r="G14" s="22"/>
      <c r="H14" s="15"/>
      <c r="I14" s="52"/>
      <c r="J14" s="53"/>
      <c r="K14" s="48"/>
    </row>
    <row r="15" ht="15" customHeight="1" spans="1:11">
      <c r="A15" s="8"/>
      <c r="B15" s="9"/>
      <c r="C15" s="23"/>
      <c r="D15" s="23"/>
      <c r="E15" s="23"/>
      <c r="F15" s="24"/>
      <c r="G15" s="25"/>
      <c r="H15" s="16"/>
      <c r="I15" s="54"/>
      <c r="J15" s="55"/>
      <c r="K15" s="48"/>
    </row>
    <row r="16" ht="110" customHeight="1" spans="1:11">
      <c r="A16" s="8">
        <v>3</v>
      </c>
      <c r="B16" s="9" t="s">
        <v>34</v>
      </c>
      <c r="C16" s="17" t="s">
        <v>35</v>
      </c>
      <c r="D16" s="17" t="s">
        <v>36</v>
      </c>
      <c r="E16" s="17" t="s">
        <v>30</v>
      </c>
      <c r="F16" s="11">
        <v>319.8243</v>
      </c>
      <c r="G16" s="26">
        <v>127.9297</v>
      </c>
      <c r="H16" s="13" t="s">
        <v>31</v>
      </c>
      <c r="I16" s="50" t="s">
        <v>37</v>
      </c>
      <c r="J16" s="47" t="s">
        <v>33</v>
      </c>
      <c r="K16" s="48"/>
    </row>
    <row r="17" ht="35" customHeight="1" spans="1:11">
      <c r="A17" s="8"/>
      <c r="B17" s="9"/>
      <c r="C17" s="20"/>
      <c r="D17" s="20"/>
      <c r="E17" s="20"/>
      <c r="F17" s="11"/>
      <c r="G17" s="27"/>
      <c r="H17" s="15"/>
      <c r="I17" s="52"/>
      <c r="J17" s="8"/>
      <c r="K17" s="48"/>
    </row>
    <row r="18" ht="1" customHeight="1" spans="1:11">
      <c r="A18" s="8"/>
      <c r="B18" s="9"/>
      <c r="C18" s="20"/>
      <c r="D18" s="20"/>
      <c r="E18" s="20"/>
      <c r="F18" s="11"/>
      <c r="G18" s="27"/>
      <c r="H18" s="15"/>
      <c r="I18" s="52"/>
      <c r="J18" s="8"/>
      <c r="K18" s="48"/>
    </row>
    <row r="19" ht="13" customHeight="1" spans="1:11">
      <c r="A19" s="8"/>
      <c r="B19" s="9"/>
      <c r="C19" s="20"/>
      <c r="D19" s="20"/>
      <c r="E19" s="20"/>
      <c r="F19" s="11"/>
      <c r="G19" s="28"/>
      <c r="H19" s="15"/>
      <c r="I19" s="52"/>
      <c r="J19" s="8"/>
      <c r="K19" s="48"/>
    </row>
    <row r="20" ht="15" hidden="1" customHeight="1" spans="1:11">
      <c r="A20" s="8"/>
      <c r="B20" s="9"/>
      <c r="C20" s="20"/>
      <c r="D20" s="20"/>
      <c r="E20" s="20"/>
      <c r="F20" s="11"/>
      <c r="G20" s="26">
        <v>95.9472</v>
      </c>
      <c r="H20" s="15"/>
      <c r="I20" s="52"/>
      <c r="J20" s="8"/>
      <c r="K20" s="48"/>
    </row>
    <row r="21" ht="23" hidden="1" customHeight="1" spans="1:11">
      <c r="A21" s="8"/>
      <c r="B21" s="9"/>
      <c r="C21" s="20"/>
      <c r="D21" s="20"/>
      <c r="E21" s="20"/>
      <c r="F21" s="11"/>
      <c r="G21" s="27"/>
      <c r="H21" s="15"/>
      <c r="I21" s="52"/>
      <c r="J21" s="8"/>
      <c r="K21" s="48"/>
    </row>
    <row r="22" ht="16" customHeight="1" spans="1:11">
      <c r="A22" s="8"/>
      <c r="B22" s="9"/>
      <c r="C22" s="20"/>
      <c r="D22" s="20"/>
      <c r="E22" s="20"/>
      <c r="F22" s="11"/>
      <c r="G22" s="27"/>
      <c r="H22" s="15"/>
      <c r="I22" s="52"/>
      <c r="J22" s="8"/>
      <c r="K22" s="48"/>
    </row>
    <row r="23" ht="21" customHeight="1" spans="1:11">
      <c r="A23" s="8"/>
      <c r="B23" s="9"/>
      <c r="C23" s="23"/>
      <c r="D23" s="23"/>
      <c r="E23" s="23"/>
      <c r="F23" s="11"/>
      <c r="G23" s="28"/>
      <c r="H23" s="16"/>
      <c r="I23" s="54"/>
      <c r="J23" s="8"/>
      <c r="K23" s="48"/>
    </row>
    <row r="24" ht="157" customHeight="1" spans="1:11">
      <c r="A24" s="8">
        <v>4</v>
      </c>
      <c r="B24" s="9" t="s">
        <v>38</v>
      </c>
      <c r="C24" s="9" t="s">
        <v>39</v>
      </c>
      <c r="D24" s="9" t="s">
        <v>40</v>
      </c>
      <c r="E24" s="9" t="s">
        <v>30</v>
      </c>
      <c r="F24" s="18">
        <v>358.98</v>
      </c>
      <c r="G24" s="18">
        <v>358.98</v>
      </c>
      <c r="H24" s="29" t="s">
        <v>41</v>
      </c>
      <c r="I24" s="56" t="s">
        <v>42</v>
      </c>
      <c r="J24" s="57" t="s">
        <v>33</v>
      </c>
      <c r="K24" s="48"/>
    </row>
    <row r="25" spans="1:11">
      <c r="A25" s="8">
        <v>5</v>
      </c>
      <c r="B25" s="9" t="s">
        <v>43</v>
      </c>
      <c r="C25" s="9" t="s">
        <v>44</v>
      </c>
      <c r="D25" s="9" t="s">
        <v>45</v>
      </c>
      <c r="E25" s="30" t="s">
        <v>46</v>
      </c>
      <c r="F25" s="19">
        <v>79.2879</v>
      </c>
      <c r="G25" s="19">
        <v>31.7151</v>
      </c>
      <c r="H25" s="31" t="s">
        <v>47</v>
      </c>
      <c r="I25" s="58" t="s">
        <v>48</v>
      </c>
      <c r="J25" s="59" t="s">
        <v>49</v>
      </c>
      <c r="K25" s="48"/>
    </row>
    <row r="26" spans="1:11">
      <c r="A26" s="8"/>
      <c r="B26" s="9"/>
      <c r="C26" s="9"/>
      <c r="D26" s="9"/>
      <c r="E26" s="32"/>
      <c r="F26" s="22"/>
      <c r="G26" s="22"/>
      <c r="H26" s="31"/>
      <c r="I26" s="60"/>
      <c r="J26" s="61"/>
      <c r="K26" s="48"/>
    </row>
    <row r="27" ht="21" customHeight="1" spans="1:11">
      <c r="A27" s="8"/>
      <c r="B27" s="9"/>
      <c r="C27" s="9"/>
      <c r="D27" s="9"/>
      <c r="E27" s="32"/>
      <c r="F27" s="22"/>
      <c r="G27" s="22"/>
      <c r="H27" s="31"/>
      <c r="I27" s="60"/>
      <c r="J27" s="61"/>
      <c r="K27" s="48"/>
    </row>
    <row r="28" ht="31" customHeight="1" spans="1:11">
      <c r="A28" s="8"/>
      <c r="B28" s="9"/>
      <c r="C28" s="9"/>
      <c r="D28" s="9"/>
      <c r="E28" s="32"/>
      <c r="F28" s="22"/>
      <c r="G28" s="25"/>
      <c r="H28" s="31"/>
      <c r="I28" s="60"/>
      <c r="J28" s="61"/>
      <c r="K28" s="48"/>
    </row>
    <row r="29" ht="21" customHeight="1" spans="1:11">
      <c r="A29" s="8"/>
      <c r="B29" s="9"/>
      <c r="C29" s="9"/>
      <c r="D29" s="9"/>
      <c r="E29" s="32"/>
      <c r="F29" s="22"/>
      <c r="G29" s="19">
        <v>43.6083</v>
      </c>
      <c r="H29" s="31"/>
      <c r="I29" s="60"/>
      <c r="J29" s="61"/>
      <c r="K29" s="48"/>
    </row>
    <row r="30" ht="36" customHeight="1" spans="1:11">
      <c r="A30" s="8"/>
      <c r="B30" s="9"/>
      <c r="C30" s="9"/>
      <c r="D30" s="9"/>
      <c r="E30" s="32"/>
      <c r="F30" s="22"/>
      <c r="G30" s="22"/>
      <c r="H30" s="31"/>
      <c r="I30" s="60"/>
      <c r="J30" s="61"/>
      <c r="K30" s="48"/>
    </row>
    <row r="31" ht="34" hidden="1" customHeight="1" spans="1:11">
      <c r="A31" s="8"/>
      <c r="B31" s="9"/>
      <c r="C31" s="9"/>
      <c r="D31" s="9"/>
      <c r="E31" s="33"/>
      <c r="F31" s="25"/>
      <c r="G31" s="25"/>
      <c r="H31" s="31"/>
      <c r="I31" s="62"/>
      <c r="J31" s="63"/>
      <c r="K31" s="48"/>
    </row>
    <row r="32" ht="82" customHeight="1" spans="1:10">
      <c r="A32" s="34">
        <v>6</v>
      </c>
      <c r="B32" s="9" t="s">
        <v>50</v>
      </c>
      <c r="C32" s="35" t="s">
        <v>51</v>
      </c>
      <c r="D32" s="9" t="s">
        <v>52</v>
      </c>
      <c r="E32" s="36" t="s">
        <v>30</v>
      </c>
      <c r="F32" s="37">
        <v>50</v>
      </c>
      <c r="G32" s="38"/>
      <c r="H32" s="31" t="s">
        <v>53</v>
      </c>
      <c r="I32" s="64" t="s">
        <v>54</v>
      </c>
      <c r="J32" s="65" t="s">
        <v>33</v>
      </c>
    </row>
    <row r="33" spans="1:10">
      <c r="A33" s="34" t="s">
        <v>55</v>
      </c>
      <c r="B33" s="39"/>
      <c r="C33" s="9"/>
      <c r="D33" s="9"/>
      <c r="E33" s="36"/>
      <c r="F33" s="37"/>
      <c r="G33" s="38"/>
      <c r="H33" s="31"/>
      <c r="I33" s="66">
        <f>G35/F35</f>
        <v>0.749688412667842</v>
      </c>
      <c r="J33" s="65"/>
    </row>
    <row r="34" spans="1:10">
      <c r="A34" s="34" t="s">
        <v>56</v>
      </c>
      <c r="B34" s="39"/>
      <c r="C34" s="9"/>
      <c r="D34" s="9"/>
      <c r="E34" s="36"/>
      <c r="F34" s="37"/>
      <c r="G34" s="37"/>
      <c r="H34" s="31"/>
      <c r="I34" s="67">
        <v>0.9313</v>
      </c>
      <c r="J34" s="65"/>
    </row>
    <row r="35" spans="1:10">
      <c r="A35" s="40" t="s">
        <v>57</v>
      </c>
      <c r="B35" s="41"/>
      <c r="C35" s="42"/>
      <c r="D35" s="42"/>
      <c r="E35" s="42"/>
      <c r="F35" s="43">
        <f>SUM(F4:F34)</f>
        <v>1861.9178</v>
      </c>
      <c r="G35" s="43">
        <f>SUM(G4:G34)</f>
        <v>1395.8582</v>
      </c>
      <c r="H35" s="42"/>
      <c r="I35" s="68"/>
      <c r="J35" s="42"/>
    </row>
  </sheetData>
  <mergeCells count="45">
    <mergeCell ref="A1:J1"/>
    <mergeCell ref="A2:J2"/>
    <mergeCell ref="B3:C3"/>
    <mergeCell ref="A33:B33"/>
    <mergeCell ref="A34:B34"/>
    <mergeCell ref="A35:B35"/>
    <mergeCell ref="A4:A7"/>
    <mergeCell ref="A8:A15"/>
    <mergeCell ref="A16:A23"/>
    <mergeCell ref="A25:A31"/>
    <mergeCell ref="B4:B7"/>
    <mergeCell ref="B8:B15"/>
    <mergeCell ref="B16:B23"/>
    <mergeCell ref="B25:B31"/>
    <mergeCell ref="C8:C15"/>
    <mergeCell ref="C16:C23"/>
    <mergeCell ref="C25:C31"/>
    <mergeCell ref="D8:D15"/>
    <mergeCell ref="D16:D23"/>
    <mergeCell ref="D25:D31"/>
    <mergeCell ref="E4:E7"/>
    <mergeCell ref="E8:E15"/>
    <mergeCell ref="E16:E23"/>
    <mergeCell ref="E25:E31"/>
    <mergeCell ref="F4:F7"/>
    <mergeCell ref="F8:F15"/>
    <mergeCell ref="F16:F23"/>
    <mergeCell ref="F25:F31"/>
    <mergeCell ref="G4:G7"/>
    <mergeCell ref="G8:G15"/>
    <mergeCell ref="G16:G19"/>
    <mergeCell ref="G20:G23"/>
    <mergeCell ref="G25:G28"/>
    <mergeCell ref="G29:G31"/>
    <mergeCell ref="H4:H7"/>
    <mergeCell ref="H8:H15"/>
    <mergeCell ref="H16:H23"/>
    <mergeCell ref="H25:H31"/>
    <mergeCell ref="I8:I15"/>
    <mergeCell ref="I16:I23"/>
    <mergeCell ref="I25:I31"/>
    <mergeCell ref="J4:J7"/>
    <mergeCell ref="J8:J15"/>
    <mergeCell ref="J16:J23"/>
    <mergeCell ref="J25:J31"/>
  </mergeCells>
  <printOptions horizontalCentered="1"/>
  <pageMargins left="0.235416666666667" right="0.118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2020-12-04T01:49:00Z</dcterms:created>
  <dcterms:modified xsi:type="dcterms:W3CDTF">2022-07-06T03:05:51Z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849CB162CBED4AC2B53942F2E80391CD</vt:lpwstr>
  </property>
</Properties>
</file>