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明细" sheetId="2" r:id="rId1"/>
  </sheets>
  <definedNames>
    <definedName name="_xlnm._FilterDatabase" localSheetId="0" hidden="1">明细!$A$6:$L$18</definedName>
    <definedName name="_xlnm.Print_Titles" localSheetId="0">明细!$3:$6</definedName>
  </definedNames>
  <calcPr calcId="144525"/>
</workbook>
</file>

<file path=xl/sharedStrings.xml><?xml version="1.0" encoding="utf-8"?>
<sst xmlns="http://schemas.openxmlformats.org/spreadsheetml/2006/main" count="102" uniqueCount="73">
  <si>
    <t>永福县2025年产业以奖代补项目资金拨付汇总表</t>
  </si>
  <si>
    <t>填报单位：永福县农业农村局                                         填报日期：2025年12月29日</t>
  </si>
  <si>
    <t>序号</t>
  </si>
  <si>
    <t>乡镇</t>
  </si>
  <si>
    <r>
      <rPr>
        <b/>
        <sz val="11"/>
        <rFont val="宋体"/>
        <charset val="134"/>
      </rPr>
      <t>行政村</t>
    </r>
    <r>
      <rPr>
        <b/>
        <sz val="10"/>
        <rFont val="宋体"/>
        <charset val="134"/>
      </rPr>
      <t>（社区）</t>
    </r>
  </si>
  <si>
    <t>自然村（屯）</t>
  </si>
  <si>
    <t>户主姓名</t>
  </si>
  <si>
    <t>户属性</t>
  </si>
  <si>
    <t>家庭人口（人）</t>
  </si>
  <si>
    <t>产业名称</t>
  </si>
  <si>
    <t>实施地点</t>
  </si>
  <si>
    <t>奖补规模数 （户、亩、头、羽、只、匹、箱、袋）</t>
  </si>
  <si>
    <t>奖补金额（元）</t>
  </si>
  <si>
    <t>合计奖补金额（元）</t>
  </si>
  <si>
    <t>堡里镇</t>
  </si>
  <si>
    <t>三多村</t>
  </si>
  <si>
    <t>共吉屯</t>
  </si>
  <si>
    <t>韦世林</t>
  </si>
  <si>
    <t>边缘易致贫户</t>
  </si>
  <si>
    <t>根茎薯芋类（木薯）</t>
  </si>
  <si>
    <t>广福乡</t>
  </si>
  <si>
    <t>马陂村</t>
  </si>
  <si>
    <t>亲睦屯</t>
  </si>
  <si>
    <t>覃建松</t>
  </si>
  <si>
    <t>鸡</t>
  </si>
  <si>
    <t>广福村</t>
  </si>
  <si>
    <t>上街</t>
  </si>
  <si>
    <t>黄伟</t>
  </si>
  <si>
    <t>甜糯玉米</t>
  </si>
  <si>
    <t>上街屯</t>
  </si>
  <si>
    <t>龙江乡</t>
  </si>
  <si>
    <t>丹江村</t>
  </si>
  <si>
    <t>代家坪屯</t>
  </si>
  <si>
    <t>盘先芳</t>
  </si>
  <si>
    <t>突发严重困难户</t>
  </si>
  <si>
    <t>中药材（罗汉果）</t>
  </si>
  <si>
    <t>双江村</t>
  </si>
  <si>
    <t>上黄屯</t>
  </si>
  <si>
    <t>黄秋林</t>
  </si>
  <si>
    <t>罗锦镇</t>
  </si>
  <si>
    <t>崇山村</t>
  </si>
  <si>
    <t>黄洞屯</t>
  </si>
  <si>
    <t>龙贱苟</t>
  </si>
  <si>
    <t>柑橘</t>
  </si>
  <si>
    <t>金福村</t>
  </si>
  <si>
    <t>甘岭屯</t>
  </si>
  <si>
    <t>袁荣林</t>
  </si>
  <si>
    <t>油茶（新种）</t>
  </si>
  <si>
    <t>金福甘岭屯</t>
  </si>
  <si>
    <t>林村</t>
  </si>
  <si>
    <t>古座屯</t>
  </si>
  <si>
    <t>韦六有</t>
  </si>
  <si>
    <t>尚水村</t>
  </si>
  <si>
    <t>丛树岭屯</t>
  </si>
  <si>
    <t>吕你荣</t>
  </si>
  <si>
    <t>柑橘（沙田柚）</t>
  </si>
  <si>
    <t>三皇镇</t>
  </si>
  <si>
    <t>大路村</t>
  </si>
  <si>
    <t>湾村屯</t>
  </si>
  <si>
    <t>李超</t>
  </si>
  <si>
    <t>披头屯</t>
  </si>
  <si>
    <t>熊光龙</t>
  </si>
  <si>
    <t>中药材（洛神花）</t>
  </si>
  <si>
    <t>永安乡</t>
  </si>
  <si>
    <t>永富村</t>
  </si>
  <si>
    <t>社口屯</t>
  </si>
  <si>
    <t>黄金日</t>
  </si>
  <si>
    <t>桑蚕</t>
  </si>
  <si>
    <t>永新村</t>
  </si>
  <si>
    <t>南山屯</t>
  </si>
  <si>
    <t>陈德三</t>
  </si>
  <si>
    <t>突发严重困难户2025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</si>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</sst>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1"/>
      <name val="宋体"/>
      <charset val="134"/>
    </font>
    <font>
      <b/>
      <sz val="22"/>
      <name val="方正小标宋_GBK"/>
      <charset val="134"/>
    </font>
    <font>
      <sz val="14"/>
      <name val="方正仿宋_GBK"/>
      <charset val="134"/>
    </font>
    <font>
      <b/>
      <sz val="11"/>
      <name val="方正黑体_GBK"/>
      <charset val="134"/>
    </font>
    <font>
      <b/>
      <sz val="11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>
      <protection locked="0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0" borderId="0">
      <protection locked="0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0" borderId="0">
      <protection locked="0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>
      <protection locked="0"/>
    </xf>
    <xf numFmtId="0" fontId="7" fillId="0" borderId="0">
      <protection locked="0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28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4 3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15 3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常规 10" xfId="51"/>
    <cellStyle name="40% - 强调文字颜色 6" xfId="52" builtinId="51"/>
    <cellStyle name="60% - 强调文字颜色 6" xfId="53" builtinId="52"/>
    <cellStyle name="常规 13" xfId="54"/>
    <cellStyle name="常规 14" xfId="55"/>
    <cellStyle name="常规 7" xfId="56"/>
    <cellStyle name="常规 2" xfId="57"/>
    <cellStyle name="常规 3" xfId="58"/>
    <cellStyle name="常规 19" xfId="59"/>
    <cellStyle name="常规_Sheet1" xfId="60"/>
    <cellStyle name="常规_Sheet1 3" xfId="61"/>
    <cellStyle name="常规 5" xfId="62"/>
    <cellStyle name="常规_Sheet1 2 2" xfId="63"/>
    <cellStyle name="常规 15" xfId="64"/>
    <cellStyle name="常规 3 2" xfId="65"/>
    <cellStyle name="常规 12 2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A1" sqref="A1:L1"/>
    </sheetView>
  </sheetViews>
  <sheetFormatPr defaultColWidth="9" defaultRowHeight="13.5"/>
  <cols>
    <col min="1" max="1" width="4.875" style="2" customWidth="1"/>
    <col min="2" max="2" width="7.625" style="2" customWidth="1"/>
    <col min="3" max="3" width="8" style="2" customWidth="1"/>
    <col min="4" max="4" width="10.625" style="2" customWidth="1"/>
    <col min="5" max="5" width="9.625" style="2" customWidth="1"/>
    <col min="6" max="6" width="16.4666666666667" style="2" customWidth="1"/>
    <col min="7" max="7" width="11.375" style="3" customWidth="1"/>
    <col min="8" max="8" width="18.5" style="3" customWidth="1"/>
    <col min="9" max="9" width="15" style="2" customWidth="1"/>
    <col min="10" max="10" width="13.625" style="2" customWidth="1"/>
    <col min="11" max="11" width="13" style="2" customWidth="1"/>
    <col min="12" max="12" width="10.75" style="2" customWidth="1"/>
    <col min="13" max="16384" width="9" style="2"/>
  </cols>
  <sheetData>
    <row r="1" ht="27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8.7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21" t="s">
        <v>11</v>
      </c>
      <c r="K3" s="21" t="s">
        <v>12</v>
      </c>
      <c r="L3" s="6" t="s">
        <v>13</v>
      </c>
    </row>
    <row r="4" spans="1:12">
      <c r="A4" s="9"/>
      <c r="B4" s="10"/>
      <c r="C4" s="9"/>
      <c r="D4" s="9"/>
      <c r="E4" s="9"/>
      <c r="F4" s="8"/>
      <c r="G4" s="10"/>
      <c r="H4" s="10"/>
      <c r="I4" s="10"/>
      <c r="J4" s="22"/>
      <c r="K4" s="22"/>
      <c r="L4" s="9"/>
    </row>
    <row r="5" spans="1:12">
      <c r="A5" s="9"/>
      <c r="B5" s="10"/>
      <c r="C5" s="9"/>
      <c r="D5" s="9"/>
      <c r="E5" s="9"/>
      <c r="F5" s="8"/>
      <c r="G5" s="10"/>
      <c r="H5" s="10"/>
      <c r="I5" s="10"/>
      <c r="J5" s="22"/>
      <c r="K5" s="22"/>
      <c r="L5" s="9"/>
    </row>
    <row r="6" spans="1:12">
      <c r="A6" s="9"/>
      <c r="B6" s="11"/>
      <c r="C6" s="9"/>
      <c r="D6" s="9"/>
      <c r="E6" s="9"/>
      <c r="F6" s="8"/>
      <c r="G6" s="11"/>
      <c r="H6" s="11"/>
      <c r="I6" s="11"/>
      <c r="J6" s="23"/>
      <c r="K6" s="23"/>
      <c r="L6" s="9"/>
    </row>
    <row r="7" ht="16" customHeight="1" spans="1:12">
      <c r="A7" s="12">
        <f>MAX($A6:A$6)+1</f>
        <v>1</v>
      </c>
      <c r="B7" s="12" t="s">
        <v>14</v>
      </c>
      <c r="C7" s="12" t="s">
        <v>15</v>
      </c>
      <c r="D7" s="12" t="s">
        <v>16</v>
      </c>
      <c r="E7" s="12" t="s">
        <v>17</v>
      </c>
      <c r="F7" s="13" t="s">
        <v>18</v>
      </c>
      <c r="G7" s="12">
        <v>6</v>
      </c>
      <c r="H7" s="12" t="s">
        <v>19</v>
      </c>
      <c r="I7" s="14" t="s">
        <v>16</v>
      </c>
      <c r="J7" s="14">
        <v>2</v>
      </c>
      <c r="K7" s="14">
        <v>1200</v>
      </c>
      <c r="L7" s="14">
        <v>1200</v>
      </c>
    </row>
    <row r="8" ht="16" customHeight="1" spans="1:12">
      <c r="A8" s="12">
        <f>MAX($A$6:A7)+1</f>
        <v>2</v>
      </c>
      <c r="B8" s="12" t="s">
        <v>20</v>
      </c>
      <c r="C8" s="12" t="s">
        <v>21</v>
      </c>
      <c r="D8" s="12" t="s">
        <v>22</v>
      </c>
      <c r="E8" s="12" t="s">
        <v>23</v>
      </c>
      <c r="F8" s="12" t="s">
        <v>18</v>
      </c>
      <c r="G8" s="12">
        <v>3</v>
      </c>
      <c r="H8" s="12" t="s">
        <v>24</v>
      </c>
      <c r="I8" s="12" t="s">
        <v>22</v>
      </c>
      <c r="J8" s="12">
        <v>20</v>
      </c>
      <c r="K8" s="12">
        <v>300</v>
      </c>
      <c r="L8" s="12">
        <v>300</v>
      </c>
    </row>
    <row r="9" ht="16" customHeight="1" spans="1:12">
      <c r="A9" s="12">
        <f>MAX($A$6:A8)+1</f>
        <v>3</v>
      </c>
      <c r="B9" s="12" t="s">
        <v>20</v>
      </c>
      <c r="C9" s="12" t="s">
        <v>25</v>
      </c>
      <c r="D9" s="12" t="s">
        <v>26</v>
      </c>
      <c r="E9" s="12" t="s">
        <v>27</v>
      </c>
      <c r="F9" s="13" t="s">
        <v>18</v>
      </c>
      <c r="G9" s="12">
        <v>3</v>
      </c>
      <c r="H9" s="12" t="s">
        <v>28</v>
      </c>
      <c r="I9" s="12" t="s">
        <v>29</v>
      </c>
      <c r="J9" s="12">
        <v>2</v>
      </c>
      <c r="K9" s="12">
        <v>800</v>
      </c>
      <c r="L9" s="12">
        <v>800</v>
      </c>
    </row>
    <row r="10" ht="16" customHeight="1" spans="1:12">
      <c r="A10" s="14">
        <f>MAX($A$6:A9)+1</f>
        <v>4</v>
      </c>
      <c r="B10" s="14" t="s">
        <v>30</v>
      </c>
      <c r="C10" s="13" t="s">
        <v>31</v>
      </c>
      <c r="D10" s="13" t="s">
        <v>32</v>
      </c>
      <c r="E10" s="13" t="s">
        <v>33</v>
      </c>
      <c r="F10" s="15" t="s">
        <v>34</v>
      </c>
      <c r="G10" s="13">
        <v>4</v>
      </c>
      <c r="H10" s="13" t="s">
        <v>35</v>
      </c>
      <c r="I10" s="13" t="s">
        <v>32</v>
      </c>
      <c r="J10" s="12">
        <v>10</v>
      </c>
      <c r="K10" s="14">
        <v>3000</v>
      </c>
      <c r="L10" s="14">
        <v>3000</v>
      </c>
    </row>
    <row r="11" ht="16" customHeight="1" spans="1:12">
      <c r="A11" s="14">
        <f>MAX($A$6:A10)+1</f>
        <v>5</v>
      </c>
      <c r="B11" s="14" t="s">
        <v>30</v>
      </c>
      <c r="C11" s="13" t="s">
        <v>36</v>
      </c>
      <c r="D11" s="13" t="s">
        <v>37</v>
      </c>
      <c r="E11" s="13" t="s">
        <v>38</v>
      </c>
      <c r="F11" s="15" t="s">
        <v>18</v>
      </c>
      <c r="G11" s="13">
        <v>2</v>
      </c>
      <c r="H11" s="13" t="s">
        <v>35</v>
      </c>
      <c r="I11" s="13" t="s">
        <v>37</v>
      </c>
      <c r="J11" s="12">
        <v>2</v>
      </c>
      <c r="K11" s="14">
        <v>1800</v>
      </c>
      <c r="L11" s="14">
        <v>1800</v>
      </c>
    </row>
    <row r="12" ht="16" customHeight="1" spans="1:12">
      <c r="A12" s="12">
        <f>MAX($A$6:A11)+1</f>
        <v>6</v>
      </c>
      <c r="B12" s="12" t="s">
        <v>39</v>
      </c>
      <c r="C12" s="12" t="s">
        <v>40</v>
      </c>
      <c r="D12" s="12" t="s">
        <v>41</v>
      </c>
      <c r="E12" s="12" t="s">
        <v>42</v>
      </c>
      <c r="F12" s="12">
        <v>2017</v>
      </c>
      <c r="G12" s="12">
        <v>1</v>
      </c>
      <c r="H12" s="13" t="s">
        <v>43</v>
      </c>
      <c r="I12" s="12" t="s">
        <v>41</v>
      </c>
      <c r="J12" s="12">
        <v>2</v>
      </c>
      <c r="K12" s="12">
        <v>1560</v>
      </c>
      <c r="L12" s="12">
        <v>1560</v>
      </c>
    </row>
    <row r="13" ht="16" customHeight="1" spans="1:12">
      <c r="A13" s="12">
        <f>MAX($A$6:A12)+1</f>
        <v>7</v>
      </c>
      <c r="B13" s="12" t="s">
        <v>39</v>
      </c>
      <c r="C13" s="12" t="s">
        <v>44</v>
      </c>
      <c r="D13" s="12" t="s">
        <v>45</v>
      </c>
      <c r="E13" s="12" t="s">
        <v>46</v>
      </c>
      <c r="F13" s="12" t="s">
        <v>34</v>
      </c>
      <c r="G13" s="12">
        <v>4</v>
      </c>
      <c r="H13" s="12" t="s">
        <v>47</v>
      </c>
      <c r="I13" s="12" t="s">
        <v>48</v>
      </c>
      <c r="J13" s="12">
        <v>10</v>
      </c>
      <c r="K13" s="12">
        <v>3000</v>
      </c>
      <c r="L13" s="12">
        <v>3000</v>
      </c>
    </row>
    <row r="14" ht="16" customHeight="1" spans="1:12">
      <c r="A14" s="12">
        <f>MAX($A$6:A13)+1</f>
        <v>8</v>
      </c>
      <c r="B14" s="12" t="s">
        <v>39</v>
      </c>
      <c r="C14" s="12" t="s">
        <v>49</v>
      </c>
      <c r="D14" s="12" t="s">
        <v>50</v>
      </c>
      <c r="E14" s="12" t="s">
        <v>51</v>
      </c>
      <c r="F14" s="12" t="s">
        <v>18</v>
      </c>
      <c r="G14" s="12">
        <v>4</v>
      </c>
      <c r="H14" s="12" t="s">
        <v>43</v>
      </c>
      <c r="I14" s="12" t="s">
        <v>50</v>
      </c>
      <c r="J14" s="12">
        <v>3</v>
      </c>
      <c r="K14" s="12">
        <v>3000</v>
      </c>
      <c r="L14" s="12">
        <v>3000</v>
      </c>
    </row>
    <row r="15" ht="16" customHeight="1" spans="1:12">
      <c r="A15" s="13">
        <f>MAX($A$6:A14)+1</f>
        <v>9</v>
      </c>
      <c r="B15" s="12" t="s">
        <v>39</v>
      </c>
      <c r="C15" s="12" t="s">
        <v>52</v>
      </c>
      <c r="D15" s="12" t="s">
        <v>53</v>
      </c>
      <c r="E15" s="12" t="s">
        <v>54</v>
      </c>
      <c r="F15" s="12">
        <v>2018</v>
      </c>
      <c r="G15" s="12">
        <v>2</v>
      </c>
      <c r="H15" s="12" t="s">
        <v>55</v>
      </c>
      <c r="I15" s="12" t="s">
        <v>53</v>
      </c>
      <c r="J15" s="12">
        <v>0.6</v>
      </c>
      <c r="K15" s="12">
        <v>480</v>
      </c>
      <c r="L15" s="12">
        <v>480</v>
      </c>
    </row>
    <row r="16" ht="16" customHeight="1" spans="1:12">
      <c r="A16" s="13">
        <f>MAX($A$6:A15)+1</f>
        <v>10</v>
      </c>
      <c r="B16" s="13" t="s">
        <v>56</v>
      </c>
      <c r="C16" s="13" t="s">
        <v>57</v>
      </c>
      <c r="D16" s="13" t="s">
        <v>58</v>
      </c>
      <c r="E16" s="13" t="s">
        <v>59</v>
      </c>
      <c r="F16" s="13" t="s">
        <v>34</v>
      </c>
      <c r="G16" s="13">
        <v>4</v>
      </c>
      <c r="H16" s="13" t="s">
        <v>24</v>
      </c>
      <c r="I16" s="13" t="s">
        <v>58</v>
      </c>
      <c r="J16" s="13">
        <v>20</v>
      </c>
      <c r="K16" s="13">
        <v>300</v>
      </c>
      <c r="L16" s="13">
        <v>300</v>
      </c>
    </row>
    <row r="17" ht="16" customHeight="1" spans="1:12">
      <c r="A17" s="13">
        <f>MAX($A$6:A16)+1</f>
        <v>11</v>
      </c>
      <c r="B17" s="13" t="s">
        <v>56</v>
      </c>
      <c r="C17" s="13" t="s">
        <v>57</v>
      </c>
      <c r="D17" s="13" t="s">
        <v>60</v>
      </c>
      <c r="E17" s="13" t="s">
        <v>61</v>
      </c>
      <c r="F17" s="13">
        <v>2017</v>
      </c>
      <c r="G17" s="13">
        <v>3</v>
      </c>
      <c r="H17" s="13" t="s">
        <v>62</v>
      </c>
      <c r="I17" s="13" t="s">
        <v>60</v>
      </c>
      <c r="J17" s="13">
        <v>2</v>
      </c>
      <c r="K17" s="13">
        <v>1400</v>
      </c>
      <c r="L17" s="13">
        <v>1400</v>
      </c>
    </row>
    <row r="18" ht="16" customHeight="1" spans="1:12">
      <c r="A18" s="12">
        <f>MAX($A$6:A17)+1</f>
        <v>12</v>
      </c>
      <c r="B18" s="12" t="s">
        <v>63</v>
      </c>
      <c r="C18" s="12" t="s">
        <v>64</v>
      </c>
      <c r="D18" s="12" t="s">
        <v>65</v>
      </c>
      <c r="E18" s="12" t="s">
        <v>66</v>
      </c>
      <c r="F18" s="12">
        <v>2017</v>
      </c>
      <c r="G18" s="12">
        <v>5</v>
      </c>
      <c r="H18" s="12" t="s">
        <v>67</v>
      </c>
      <c r="I18" s="12" t="s">
        <v>65</v>
      </c>
      <c r="J18" s="12">
        <v>7</v>
      </c>
      <c r="K18" s="12">
        <v>3000</v>
      </c>
      <c r="L18" s="12">
        <v>3000</v>
      </c>
    </row>
    <row r="19" ht="16" customHeight="1" spans="1:12">
      <c r="A19" s="13">
        <f>MAX($A$6:A18)+1</f>
        <v>13</v>
      </c>
      <c r="B19" s="13" t="s">
        <v>63</v>
      </c>
      <c r="C19" s="16" t="s">
        <v>68</v>
      </c>
      <c r="D19" s="16" t="s">
        <v>69</v>
      </c>
      <c r="E19" s="16" t="s">
        <v>70</v>
      </c>
      <c r="F19" s="16" t="s">
        <v>71</v>
      </c>
      <c r="G19" s="16">
        <v>4</v>
      </c>
      <c r="H19" s="16" t="s">
        <v>35</v>
      </c>
      <c r="I19" s="16" t="s">
        <v>69</v>
      </c>
      <c r="J19" s="16">
        <v>3.5</v>
      </c>
      <c r="K19" s="16">
        <v>3000</v>
      </c>
      <c r="L19" s="16">
        <v>3000</v>
      </c>
    </row>
    <row r="20" s="1" customFormat="1" ht="16" customHeight="1" spans="1:12">
      <c r="A20" s="17" t="s">
        <v>72</v>
      </c>
      <c r="B20" s="18"/>
      <c r="C20" s="19"/>
      <c r="D20" s="19"/>
      <c r="E20" s="19"/>
      <c r="F20" s="19"/>
      <c r="G20" s="20"/>
      <c r="H20" s="20"/>
      <c r="I20" s="19"/>
      <c r="J20" s="19"/>
      <c r="K20" s="19">
        <f>SUM(K7:K19)</f>
        <v>22840</v>
      </c>
      <c r="L20" s="19">
        <f>SUM(L7:L19)</f>
        <v>22840</v>
      </c>
    </row>
  </sheetData>
  <autoFilter ref="A6:L18">
    <extLst/>
  </autoFilter>
  <mergeCells count="15">
    <mergeCell ref="A1:L1"/>
    <mergeCell ref="A2:L2"/>
    <mergeCell ref="A20:B20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</mergeCells>
  <conditionalFormatting sqref="E18">
    <cfRule type="duplicateValues" dxfId="0" priority="3"/>
    <cfRule type="duplicateValues" dxfId="0" priority="2"/>
  </conditionalFormatting>
  <conditionalFormatting sqref="E19">
    <cfRule type="duplicateValues" dxfId="0" priority="1"/>
  </conditionalFormatting>
  <pageMargins left="0.511805555555556" right="0.432638888888889" top="0.472222222222222" bottom="0.393055555555556" header="0.393055555555556" footer="0.354166666666667"/>
  <pageSetup paperSize="9" scale="6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2021-08-10T17:35:00Z</dcterms:created>
  <dcterms:modified xsi:type="dcterms:W3CDTF">2025-12-29T01:58:46Z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C1301B6C1AA84AC78CE116DCF846E33B</vt:lpwstr>
  </property>
  <property fmtid="{D5CDD505-2E9C-101B-9397-08002B2CF9AE}" pid="4" name="KSOProductBuildVer">
    <vt:lpwstr>2052-11.8.2.12087</vt:lpwstr>
  </property>
  <property fmtid="{D5CDD505-2E9C-101B-9397-08002B2CF9AE}" pid="5" name="commondata">
    <vt:lpwstr>eyJoZGlkIjoiYTAzZGNjNTE5ZTRmODE1MjFiODc0YmQzMjMyZWQ2YzcifQ==</vt:lpwstr>
  </property>
</Properties>
</file>