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附件1（免学杂费）" sheetId="6" r:id="rId1"/>
    <sheet name="附件2（国家助学金）" sheetId="5" r:id="rId2"/>
  </sheets>
  <calcPr calcId="144525"/>
</workbook>
</file>

<file path=xl/sharedStrings.xml><?xml version="1.0" encoding="utf-8"?>
<sst xmlns="http://schemas.openxmlformats.org/spreadsheetml/2006/main" count="45" uniqueCount="38">
  <si>
    <t>附件1</t>
  </si>
  <si>
    <t>永福县2023年秋季学期普通高中免学杂费补助资金分配表</t>
  </si>
  <si>
    <t>单位：元、人</t>
  </si>
  <si>
    <t>序号</t>
  </si>
  <si>
    <t>学校名称</t>
  </si>
  <si>
    <t>在校学生总人数</t>
  </si>
  <si>
    <t>2023秋季学期免学杂费人数</t>
  </si>
  <si>
    <t>2023秋免学杂费补助金额</t>
  </si>
  <si>
    <t>（桂财教〔2022〕125号）分配结余资金（元）</t>
  </si>
  <si>
    <t>（桂财教〔2023〕50号）分配资金（元）</t>
  </si>
  <si>
    <t>2023年结余结余（缺口）资金</t>
  </si>
  <si>
    <r>
      <rPr>
        <b/>
        <sz val="11"/>
        <rFont val="宋体"/>
        <charset val="134"/>
      </rPr>
      <t>脱贫户家庭学生免学杂费人数</t>
    </r>
    <r>
      <rPr>
        <b/>
        <sz val="10"/>
        <rFont val="宋体"/>
        <charset val="134"/>
      </rPr>
      <t>（2016年及以后脱贫户）</t>
    </r>
  </si>
  <si>
    <t>除脱贫户外免学杂费人数</t>
  </si>
  <si>
    <t>2014年、2015年退出户免学费人数</t>
  </si>
  <si>
    <t>免学杂费、免学费总人数</t>
  </si>
  <si>
    <t>2023年秋季学期免学杂费补助金额（元）</t>
  </si>
  <si>
    <t>2023年秋季学期免学费补助金额（元）</t>
  </si>
  <si>
    <t>2023年秋季学期应拨免学费和免学杂费补助总金额（元）</t>
  </si>
  <si>
    <t>永福中学</t>
  </si>
  <si>
    <t>永福二中</t>
  </si>
  <si>
    <t>合计</t>
  </si>
  <si>
    <t xml:space="preserve">   免学杂费补助标准:永福中学，900元/期·人；永福二中，700元/期·人。 免学费补助标准:永福中学，540元/期·人；永福二中，360元/期·人。</t>
  </si>
  <si>
    <t>附件2</t>
  </si>
  <si>
    <t>永福县2023年秋季学期普通高中国家助学金资金分配表</t>
  </si>
  <si>
    <t>在校生总数</t>
  </si>
  <si>
    <t>一等</t>
  </si>
  <si>
    <t>二等</t>
  </si>
  <si>
    <t>三等</t>
  </si>
  <si>
    <t>2023年秋受助总人数</t>
  </si>
  <si>
    <t>2023年秋季学期应拨助学金资助总金额（元）</t>
  </si>
  <si>
    <t>县级配套分配资金（桂财教〔2023〕50号）（元）</t>
  </si>
  <si>
    <t>历年结余资金（元）</t>
  </si>
  <si>
    <t>一等人数（人）</t>
  </si>
  <si>
    <t>金额（元）</t>
  </si>
  <si>
    <t>二等人数（人）</t>
  </si>
  <si>
    <t>三等人数（人）</t>
  </si>
  <si>
    <t>总合计</t>
  </si>
  <si>
    <t>备注：补助标准:：一等1500元/人，二等1000元/人，三等500元/人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</si>
</sst>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K7" sqref="K7"/>
    </sheetView>
  </sheetViews>
  <sheetFormatPr defaultColWidth="9" defaultRowHeight="14.25"/>
  <cols>
    <col min="1" max="1" width="4.875" style="1" customWidth="1"/>
    <col min="2" max="2" width="9.625" style="1" customWidth="1"/>
    <col min="3" max="3" width="6.625" style="1" customWidth="1"/>
    <col min="4" max="4" width="12.625" style="1" customWidth="1"/>
    <col min="5" max="5" width="9.25" style="1" customWidth="1"/>
    <col min="6" max="6" width="9.75" style="1" customWidth="1"/>
    <col min="7" max="7" width="9.5" style="1" customWidth="1"/>
    <col min="8" max="8" width="11.625" style="1" customWidth="1"/>
    <col min="9" max="9" width="11.25" style="1" customWidth="1"/>
    <col min="10" max="10" width="13.125" style="1" customWidth="1"/>
    <col min="11" max="11" width="13.375" style="1" customWidth="1"/>
    <col min="12" max="12" width="12" style="1" customWidth="1"/>
    <col min="13" max="13" width="12.25" style="1" customWidth="1"/>
    <col min="14" max="16384" width="9" style="1"/>
  </cols>
  <sheetData>
    <row r="1" spans="1:1">
      <c r="A1" s="1" t="s">
        <v>0</v>
      </c>
    </row>
    <row r="2" s="1" customFormat="1" ht="2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17" customHeight="1" spans="1:12">
      <c r="A3" s="19"/>
      <c r="B3" s="19"/>
      <c r="C3" s="19"/>
      <c r="D3" s="19"/>
      <c r="E3" s="19"/>
      <c r="F3" s="19"/>
      <c r="G3" s="19"/>
      <c r="H3" s="19"/>
      <c r="I3" s="19"/>
      <c r="J3" s="19"/>
      <c r="K3" s="23"/>
      <c r="L3" s="24" t="s">
        <v>2</v>
      </c>
    </row>
    <row r="4" s="1" customFormat="1" ht="23" customHeight="1" spans="1:13">
      <c r="A4" s="6" t="s">
        <v>3</v>
      </c>
      <c r="B4" s="6" t="s">
        <v>4</v>
      </c>
      <c r="C4" s="4" t="s">
        <v>5</v>
      </c>
      <c r="D4" s="5" t="s">
        <v>6</v>
      </c>
      <c r="E4" s="5"/>
      <c r="F4" s="5"/>
      <c r="G4" s="5"/>
      <c r="H4" s="5" t="s">
        <v>7</v>
      </c>
      <c r="I4" s="5"/>
      <c r="J4" s="5"/>
      <c r="K4" s="11" t="s">
        <v>8</v>
      </c>
      <c r="L4" s="5" t="s">
        <v>9</v>
      </c>
      <c r="M4" s="12" t="s">
        <v>10</v>
      </c>
    </row>
    <row r="5" s="1" customFormat="1" ht="84" customHeight="1" spans="1:13">
      <c r="A5" s="20"/>
      <c r="B5" s="6"/>
      <c r="C5" s="4"/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13"/>
      <c r="L5" s="5"/>
      <c r="M5" s="14"/>
    </row>
    <row r="6" s="1" customFormat="1" ht="78" customHeight="1" spans="1:13">
      <c r="A6" s="9">
        <v>1</v>
      </c>
      <c r="B6" s="9" t="s">
        <v>18</v>
      </c>
      <c r="C6" s="21">
        <v>1816</v>
      </c>
      <c r="D6" s="9">
        <v>75</v>
      </c>
      <c r="E6" s="9">
        <v>188</v>
      </c>
      <c r="F6" s="9">
        <v>37</v>
      </c>
      <c r="G6" s="9">
        <v>300</v>
      </c>
      <c r="H6" s="9">
        <v>236700</v>
      </c>
      <c r="I6" s="9">
        <v>19980</v>
      </c>
      <c r="J6" s="9">
        <v>256680</v>
      </c>
      <c r="K6" s="9">
        <v>169260</v>
      </c>
      <c r="L6" s="9">
        <v>64200</v>
      </c>
      <c r="M6" s="14">
        <v>-23220</v>
      </c>
    </row>
    <row r="7" s="1" customFormat="1" ht="74" customHeight="1" spans="1:13">
      <c r="A7" s="9">
        <v>2</v>
      </c>
      <c r="B7" s="9" t="s">
        <v>19</v>
      </c>
      <c r="C7" s="21">
        <v>3086</v>
      </c>
      <c r="D7" s="9">
        <v>140</v>
      </c>
      <c r="E7" s="9">
        <v>317</v>
      </c>
      <c r="F7" s="9">
        <v>93</v>
      </c>
      <c r="G7" s="9">
        <v>550</v>
      </c>
      <c r="H7" s="9">
        <v>319900</v>
      </c>
      <c r="I7" s="9">
        <v>33480</v>
      </c>
      <c r="J7" s="9">
        <v>353380</v>
      </c>
      <c r="K7" s="9">
        <v>236240</v>
      </c>
      <c r="L7" s="9">
        <v>126400</v>
      </c>
      <c r="M7" s="14">
        <v>9260</v>
      </c>
    </row>
    <row r="8" s="1" customFormat="1" ht="26" customHeight="1" spans="1:15">
      <c r="A8" s="9" t="s">
        <v>20</v>
      </c>
      <c r="B8" s="9"/>
      <c r="C8" s="21">
        <f t="shared" ref="C8:L8" si="0">SUM(C6:C7)</f>
        <v>4902</v>
      </c>
      <c r="D8" s="9">
        <f t="shared" si="0"/>
        <v>215</v>
      </c>
      <c r="E8" s="9">
        <f t="shared" si="0"/>
        <v>505</v>
      </c>
      <c r="F8" s="9">
        <f t="shared" si="0"/>
        <v>130</v>
      </c>
      <c r="G8" s="9">
        <f t="shared" si="0"/>
        <v>850</v>
      </c>
      <c r="H8" s="9">
        <f t="shared" si="0"/>
        <v>556600</v>
      </c>
      <c r="I8" s="9">
        <f t="shared" si="0"/>
        <v>53460</v>
      </c>
      <c r="J8" s="9">
        <f t="shared" si="0"/>
        <v>610060</v>
      </c>
      <c r="K8" s="9">
        <f t="shared" si="0"/>
        <v>405500</v>
      </c>
      <c r="L8" s="9">
        <f t="shared" si="0"/>
        <v>190600</v>
      </c>
      <c r="M8" s="14">
        <v>-13960</v>
      </c>
      <c r="O8" s="16"/>
    </row>
    <row r="9" s="1" customFormat="1" ht="18" customHeight="1" spans="1:14">
      <c r="A9" s="22" t="s">
        <v>21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5"/>
      <c r="N9" s="25"/>
    </row>
  </sheetData>
  <mergeCells count="11">
    <mergeCell ref="A2:M2"/>
    <mergeCell ref="D4:G4"/>
    <mergeCell ref="H4:J4"/>
    <mergeCell ref="A8:B8"/>
    <mergeCell ref="A9:L9"/>
    <mergeCell ref="A4:A5"/>
    <mergeCell ref="B4:B5"/>
    <mergeCell ref="C4:C5"/>
    <mergeCell ref="K4:K5"/>
    <mergeCell ref="L4:L5"/>
    <mergeCell ref="M4:M5"/>
  </mergeCells>
  <pageMargins left="0.554166666666667" right="0.160416666666667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N3" sqref="N3:N4"/>
    </sheetView>
  </sheetViews>
  <sheetFormatPr defaultColWidth="9" defaultRowHeight="14.25" outlineLevelRow="7"/>
  <cols>
    <col min="1" max="1" width="8.875" style="1" customWidth="1"/>
    <col min="2" max="2" width="7.75" style="1" customWidth="1"/>
    <col min="3" max="3" width="6.625" style="1" customWidth="1"/>
    <col min="4" max="4" width="7.875" style="1" customWidth="1"/>
    <col min="5" max="5" width="6.75" style="1" customWidth="1"/>
    <col min="6" max="6" width="8.25" style="1" customWidth="1"/>
    <col min="7" max="7" width="6" style="1" customWidth="1"/>
    <col min="8" max="8" width="8.75" style="1" customWidth="1"/>
    <col min="9" max="9" width="10.5" style="1" customWidth="1"/>
    <col min="10" max="10" width="12.375" style="1" customWidth="1"/>
    <col min="11" max="11" width="8.875" style="1" customWidth="1"/>
    <col min="12" max="12" width="10.25" style="1" customWidth="1"/>
    <col min="13" max="13" width="9.375" style="1" customWidth="1"/>
    <col min="14" max="14" width="12.625" style="1" customWidth="1"/>
    <col min="15" max="15" width="9" style="1"/>
    <col min="16" max="16" width="9.5" style="1" customWidth="1"/>
    <col min="17" max="16384" width="9" style="1"/>
  </cols>
  <sheetData>
    <row r="1" ht="21" customHeight="1" spans="1:1">
      <c r="A1" s="2" t="s">
        <v>22</v>
      </c>
    </row>
    <row r="2" s="1" customFormat="1" ht="27" customHeight="1" spans="1:14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22" customHeight="1" spans="1:14">
      <c r="A3" s="4" t="s">
        <v>4</v>
      </c>
      <c r="B3" s="5" t="s">
        <v>24</v>
      </c>
      <c r="C3" s="6" t="s">
        <v>25</v>
      </c>
      <c r="D3" s="6"/>
      <c r="E3" s="6" t="s">
        <v>26</v>
      </c>
      <c r="F3" s="6"/>
      <c r="G3" s="7" t="s">
        <v>27</v>
      </c>
      <c r="H3" s="8"/>
      <c r="I3" s="4" t="s">
        <v>28</v>
      </c>
      <c r="J3" s="5" t="s">
        <v>29</v>
      </c>
      <c r="K3" s="11" t="s">
        <v>8</v>
      </c>
      <c r="L3" s="5" t="s">
        <v>9</v>
      </c>
      <c r="M3" s="5" t="s">
        <v>30</v>
      </c>
      <c r="N3" s="12" t="s">
        <v>31</v>
      </c>
    </row>
    <row r="4" s="1" customFormat="1" ht="60" customHeight="1" spans="1:14">
      <c r="A4" s="4"/>
      <c r="B4" s="5"/>
      <c r="C4" s="4" t="s">
        <v>32</v>
      </c>
      <c r="D4" s="4" t="s">
        <v>33</v>
      </c>
      <c r="E4" s="4" t="s">
        <v>34</v>
      </c>
      <c r="F4" s="4" t="s">
        <v>33</v>
      </c>
      <c r="G4" s="4" t="s">
        <v>35</v>
      </c>
      <c r="H4" s="4" t="s">
        <v>33</v>
      </c>
      <c r="I4" s="4"/>
      <c r="J4" s="5"/>
      <c r="K4" s="13"/>
      <c r="L4" s="5"/>
      <c r="M4" s="5"/>
      <c r="N4" s="14"/>
    </row>
    <row r="5" s="1" customFormat="1" ht="66" customHeight="1" spans="1:16">
      <c r="A5" s="6" t="s">
        <v>18</v>
      </c>
      <c r="B5" s="5">
        <v>1816</v>
      </c>
      <c r="C5" s="6">
        <v>187</v>
      </c>
      <c r="D5" s="6">
        <v>280500</v>
      </c>
      <c r="E5" s="6">
        <v>161</v>
      </c>
      <c r="F5" s="6">
        <v>161000</v>
      </c>
      <c r="G5" s="6">
        <v>200</v>
      </c>
      <c r="H5" s="6">
        <v>100000</v>
      </c>
      <c r="I5" s="6">
        <v>548</v>
      </c>
      <c r="J5" s="6">
        <v>541500</v>
      </c>
      <c r="K5" s="6">
        <v>512750</v>
      </c>
      <c r="L5" s="5">
        <v>100000</v>
      </c>
      <c r="M5" s="5">
        <v>120000</v>
      </c>
      <c r="N5" s="15">
        <v>336000</v>
      </c>
      <c r="P5" s="16"/>
    </row>
    <row r="6" s="1" customFormat="1" ht="66" customHeight="1" spans="1:16">
      <c r="A6" s="6" t="s">
        <v>19</v>
      </c>
      <c r="B6" s="5">
        <v>3086</v>
      </c>
      <c r="C6" s="6">
        <v>317</v>
      </c>
      <c r="D6" s="6">
        <v>475500</v>
      </c>
      <c r="E6" s="9">
        <v>295</v>
      </c>
      <c r="F6" s="9">
        <v>295000</v>
      </c>
      <c r="G6" s="6">
        <v>250</v>
      </c>
      <c r="H6" s="6">
        <v>125000</v>
      </c>
      <c r="I6" s="6">
        <v>862</v>
      </c>
      <c r="J6" s="6">
        <v>895500</v>
      </c>
      <c r="K6" s="6">
        <v>524500</v>
      </c>
      <c r="L6" s="6">
        <v>127700</v>
      </c>
      <c r="M6" s="5">
        <v>163100</v>
      </c>
      <c r="N6" s="17">
        <v>181750</v>
      </c>
      <c r="P6" s="16"/>
    </row>
    <row r="7" s="1" customFormat="1" ht="65" customHeight="1" spans="1:16">
      <c r="A7" s="6" t="s">
        <v>36</v>
      </c>
      <c r="B7" s="5">
        <f t="shared" ref="B7:O7" si="0">SUM(B5:B6)</f>
        <v>4902</v>
      </c>
      <c r="C7" s="5">
        <f t="shared" si="0"/>
        <v>504</v>
      </c>
      <c r="D7" s="5">
        <f t="shared" si="0"/>
        <v>756000</v>
      </c>
      <c r="E7" s="5">
        <f t="shared" si="0"/>
        <v>456</v>
      </c>
      <c r="F7" s="5">
        <f t="shared" si="0"/>
        <v>456000</v>
      </c>
      <c r="G7" s="5">
        <f t="shared" si="0"/>
        <v>450</v>
      </c>
      <c r="H7" s="5">
        <f t="shared" si="0"/>
        <v>225000</v>
      </c>
      <c r="I7" s="6">
        <f t="shared" si="0"/>
        <v>1410</v>
      </c>
      <c r="J7" s="6">
        <f t="shared" si="0"/>
        <v>1437000</v>
      </c>
      <c r="K7" s="6">
        <f t="shared" si="0"/>
        <v>1037250</v>
      </c>
      <c r="L7" s="5">
        <f t="shared" si="0"/>
        <v>227700</v>
      </c>
      <c r="M7" s="5">
        <f t="shared" si="0"/>
        <v>283100</v>
      </c>
      <c r="N7" s="15">
        <f>SUM(N5:N6)</f>
        <v>517750</v>
      </c>
      <c r="P7" s="18"/>
    </row>
    <row r="8" s="1" customFormat="1" ht="45" customHeight="1" spans="1:14">
      <c r="A8" s="10" t="s">
        <v>37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</sheetData>
  <mergeCells count="13">
    <mergeCell ref="A2:N2"/>
    <mergeCell ref="C3:D3"/>
    <mergeCell ref="E3:F3"/>
    <mergeCell ref="G3:H3"/>
    <mergeCell ref="A8:N8"/>
    <mergeCell ref="A3:A4"/>
    <mergeCell ref="B3:B4"/>
    <mergeCell ref="I3:I4"/>
    <mergeCell ref="J3:J4"/>
    <mergeCell ref="K3:K4"/>
    <mergeCell ref="L3:L4"/>
    <mergeCell ref="M3:M4"/>
    <mergeCell ref="N3:N4"/>
  </mergeCells>
  <pageMargins left="0.751388888888889" right="0.554166666666667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附件1（免学杂费）</vt:lpstr>
      <vt:lpstr>附件2（国家助学金）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2018-10-22T02:20:00Z</dcterms:created>
  <dcterms:modified xsi:type="dcterms:W3CDTF">2023-11-17T02:27:52Z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68B1DAB45FBC447BBD9D59EB20A5E693_12</vt:lpwstr>
  </property>
</Properties>
</file>